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<sst xmlns="http://schemas.openxmlformats.org/spreadsheetml/2006/main" count="270" uniqueCount="82">
  <si>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</si>
  <si>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</si>
  <si>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</si>
  <si>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</si>
  <si>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</si>
  <si>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</si>
  <si>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</si>
  <si>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</si>
  <si>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</si>
  <si>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</si>
  <si>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</si>
  <si>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</si>
  <si>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</si>
  <si>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</si>
  <si>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</si>
  <si>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</si>
  <si>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</si>
  <si>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</si>
  <si>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</si>
  <si>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</si>
  <si>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</si>
  <si>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</si>
  <si>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</si>
  <si>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</si>
  <si>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</si>
  <si>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</si>
  <si>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</si>
  <si>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</si>
  <si>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</si>
  <si>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</si>
  <si>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</si>
  <si>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</si>
  <si>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</si>
  <si>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</si>
  <si>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</si>
  <si>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</si>
  <si>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</si>
  <si>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</si>
  <si>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</si>
  <si>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</si>
  <si>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</si>
  <si>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</si>
  <si>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</si>
  <si>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</si>
  <si>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</si>
  <si>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</si>
  <si>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</si>
  <si>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</si>
  <si>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</si>
  <si>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</si>
  <si>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</si>
  <si>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</si>
  <si>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</si>
  <si>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</si>
  <si>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</si>
  <si>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</si>
  <si>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</si>
  <si>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</si>
  <si>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</si>
  <si>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</si>
  <si>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</si>
  <si>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</si>
  <si>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</si>
  <si>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</si>
  <si>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</si>
  <si>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</si>
  <si>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</si>
  <si>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</si>
  <si>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</si>
  <si>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</si>
  <si>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</si>
  <si>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</si>
  <si>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</si>
  <si>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Август 2018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</si>
  <si>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</si>
  <si>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</si>
  <si>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</si>
  <si>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</si>
  <si>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</si>
  <si>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</si>
  <si>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20.04.2015</t>
  </si>
  <si>
    <t>20.10.2025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</si>
</sst>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3" width="16.57421875" style="25" customWidth="1"/>
    <col min="4" max="4" width="14.7109375" style="25" customWidth="1"/>
    <col min="5" max="5" width="18.7109375" style="25" customWidth="1"/>
    <col min="6" max="6" width="14.140625" style="25" customWidth="1"/>
    <col min="7" max="7" width="20.00390625" style="25" customWidth="1"/>
    <col min="8" max="8" width="16.57421875" style="25" customWidth="1"/>
    <col min="9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7" ht="36.75" customHeight="1">
      <c r="A6" s="20" t="s">
        <v>69</v>
      </c>
      <c r="B6" s="20"/>
      <c r="C6" s="20"/>
      <c r="D6" s="20"/>
      <c r="E6" s="20"/>
      <c r="F6" s="20"/>
      <c r="G6" s="20"/>
    </row>
    <row r="8" spans="1:8" ht="38.25">
      <c r="A8" s="26" t="s">
        <v>8</v>
      </c>
      <c r="B8" s="26" t="s">
        <v>0</v>
      </c>
      <c r="C8" s="26" t="s">
        <v>1</v>
      </c>
      <c r="D8" s="26" t="s">
        <v>14</v>
      </c>
      <c r="E8" s="26" t="s">
        <v>2</v>
      </c>
      <c r="F8" s="26" t="s">
        <v>3</v>
      </c>
      <c r="G8" s="26" t="s">
        <v>4</v>
      </c>
      <c r="H8" s="26" t="s">
        <v>71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38">
        <v>20500000</v>
      </c>
      <c r="E11" s="36">
        <v>0.1</v>
      </c>
      <c r="F11" s="36" t="s">
        <v>80</v>
      </c>
      <c r="G11" s="38">
        <v>3683000</v>
      </c>
      <c r="H11" s="48" t="s">
        <v>81</v>
      </c>
    </row>
    <row r="12" spans="1:8" s="51" customFormat="1" ht="15.75">
      <c r="A12" s="36"/>
      <c r="B12" s="39"/>
      <c r="C12" s="39"/>
      <c r="D12" s="38"/>
      <c r="E12" s="36"/>
      <c r="F12" s="36"/>
      <c r="G12" s="38"/>
      <c r="H12" s="48"/>
    </row>
    <row r="13" spans="1:8" ht="15.75">
      <c r="A13" s="28" t="s">
        <v>6</v>
      </c>
      <c r="B13" s="28" t="s">
        <v>7</v>
      </c>
      <c r="C13" s="28" t="s">
        <v>7</v>
      </c>
      <c r="D13" s="45">
        <f>SUM(D11:D12)</f>
        <v>20500000</v>
      </c>
      <c r="E13" s="28" t="s">
        <v>7</v>
      </c>
      <c r="F13" s="28" t="s">
        <v>7</v>
      </c>
      <c r="G13" s="45">
        <f>SUM(G11:G12)</f>
        <v>3683000</v>
      </c>
      <c r="H13" s="28" t="s">
        <v>7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 hidden="1">
      <c r="A15" s="36"/>
      <c r="B15" s="36"/>
      <c r="C15" s="48"/>
      <c r="D15" s="38"/>
      <c r="E15" s="36"/>
      <c r="F15" s="36"/>
      <c r="G15" s="38"/>
      <c r="H15" s="36"/>
    </row>
    <row r="16" spans="1:8" s="51" customFormat="1" ht="15.75" hidden="1">
      <c r="A16" s="36"/>
      <c r="B16" s="36"/>
      <c r="C16" s="48"/>
      <c r="D16" s="38"/>
      <c r="E16" s="36"/>
      <c r="F16" s="36"/>
      <c r="G16" s="38"/>
      <c r="H16" s="36"/>
    </row>
    <row r="17" spans="1:8" ht="15.75">
      <c r="A17" s="28" t="s">
        <v>6</v>
      </c>
      <c r="B17" s="28" t="s">
        <v>7</v>
      </c>
      <c r="C17" s="49" t="s">
        <v>7</v>
      </c>
      <c r="D17" s="45">
        <f>SUM(D15:D16)</f>
        <v>0</v>
      </c>
      <c r="E17" s="28" t="s">
        <v>7</v>
      </c>
      <c r="F17" s="28" t="s">
        <v>7</v>
      </c>
      <c r="G17" s="45">
        <f>SUM(G15:G16)</f>
        <v>0</v>
      </c>
      <c r="H17" s="49" t="s">
        <v>7</v>
      </c>
    </row>
    <row r="18" spans="1:8" ht="15.75">
      <c r="A18" s="28" t="s">
        <v>10</v>
      </c>
      <c r="B18" s="28" t="s">
        <v>7</v>
      </c>
      <c r="C18" s="49" t="s">
        <v>7</v>
      </c>
      <c r="D18" s="45">
        <f>D13+D17</f>
        <v>20500000</v>
      </c>
      <c r="E18" s="28" t="s">
        <v>7</v>
      </c>
      <c r="F18" s="28" t="s">
        <v>7</v>
      </c>
      <c r="G18" s="45">
        <f>SUM(G13+G17)</f>
        <v>3683000</v>
      </c>
      <c r="H18" s="49" t="s">
        <v>7</v>
      </c>
    </row>
  </sheetData>
  <sheetProtection/>
  <mergeCells count="3">
    <mergeCell ref="A6:G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3" width="13.140625" style="25" customWidth="1"/>
    <col min="4" max="4" width="25.421875" style="25" customWidth="1"/>
    <col min="5" max="5" width="14.7109375" style="25" customWidth="1"/>
    <col min="6" max="6" width="17.8515625" style="25" customWidth="1"/>
    <col min="7" max="8" width="14.140625" style="25" customWidth="1"/>
    <col min="9" max="9" width="18.140625" style="25" customWidth="1"/>
    <col min="10" max="10" width="13.140625" style="25" customWidth="1"/>
    <col min="11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9" ht="15.75">
      <c r="A6" s="20" t="s">
        <v>13</v>
      </c>
      <c r="B6" s="20"/>
      <c r="C6" s="20"/>
      <c r="D6" s="20"/>
      <c r="E6" s="20"/>
      <c r="F6" s="20"/>
      <c r="G6" s="20"/>
      <c r="H6" s="20"/>
      <c r="I6" s="20"/>
    </row>
    <row r="8" spans="1:10" ht="38.25">
      <c r="A8" s="26" t="s">
        <v>8</v>
      </c>
      <c r="B8" s="26" t="s">
        <v>0</v>
      </c>
      <c r="C8" s="26" t="s">
        <v>1</v>
      </c>
      <c r="D8" s="26" t="s">
        <v>11</v>
      </c>
      <c r="E8" s="26" t="s">
        <v>14</v>
      </c>
      <c r="F8" s="26" t="s">
        <v>2</v>
      </c>
      <c r="G8" s="26" t="s">
        <v>3</v>
      </c>
      <c r="H8" s="26" t="s">
        <v>4</v>
      </c>
      <c r="I8" s="26" t="s">
        <v>12</v>
      </c>
      <c r="J8" s="26" t="s">
        <v>71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6"/>
      <c r="E11" s="38"/>
      <c r="F11" s="36"/>
      <c r="G11" s="36"/>
      <c r="H11" s="38"/>
      <c r="I11" s="38"/>
      <c r="J11" s="39"/>
    </row>
    <row r="12" spans="1:10" s="51" customFormat="1" ht="15.75">
      <c r="A12" s="36"/>
      <c r="B12" s="39"/>
      <c r="C12" s="36"/>
      <c r="D12" s="36"/>
      <c r="E12" s="38"/>
      <c r="F12" s="36"/>
      <c r="G12" s="36"/>
      <c r="H12" s="38"/>
      <c r="I12" s="38"/>
      <c r="J12" s="39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0</v>
      </c>
      <c r="F13" s="28" t="s">
        <v>7</v>
      </c>
      <c r="G13" s="28" t="s">
        <v>7</v>
      </c>
      <c r="H13" s="45">
        <f>SUM(H11:H12)</f>
        <v>0</v>
      </c>
      <c r="I13" s="45">
        <f>SUM(I11:I12)</f>
        <v>0</v>
      </c>
      <c r="J13" s="28" t="s">
        <v>7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 hidden="1">
      <c r="A15" s="36"/>
      <c r="B15" s="36"/>
      <c r="C15" s="36"/>
      <c r="D15" s="36"/>
      <c r="E15" s="38"/>
      <c r="F15" s="36"/>
      <c r="G15" s="36"/>
      <c r="H15" s="38"/>
      <c r="I15" s="38"/>
      <c r="J15" s="36"/>
    </row>
    <row r="16" spans="1:10" s="51" customFormat="1" ht="15.75" hidden="1">
      <c r="A16" s="36"/>
      <c r="B16" s="36"/>
      <c r="C16" s="36"/>
      <c r="D16" s="36"/>
      <c r="E16" s="38"/>
      <c r="F16" s="36"/>
      <c r="G16" s="36"/>
      <c r="H16" s="38"/>
      <c r="I16" s="38"/>
      <c r="J16" s="36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  <c r="I17" s="45">
        <f>SUM(I15:I16)</f>
        <v>0</v>
      </c>
      <c r="J17" s="28" t="s">
        <v>7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45">
        <f>E17+E13</f>
        <v>0</v>
      </c>
      <c r="F18" s="28" t="s">
        <v>7</v>
      </c>
      <c r="G18" s="28" t="s">
        <v>7</v>
      </c>
      <c r="H18" s="45">
        <f>SUM(H13+H17)</f>
        <v>0</v>
      </c>
      <c r="I18" s="45">
        <f>I17+I13</f>
        <v>0</v>
      </c>
      <c r="J18" s="28" t="s">
        <v>7</v>
      </c>
    </row>
  </sheetData>
  <sheetProtection/>
  <mergeCells count="3">
    <mergeCell ref="A6:I6"/>
    <mergeCell ref="A10:J10"/>
    <mergeCell ref="A14:J1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0" sqref="A10:N10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5" width="13.140625" style="25" customWidth="1"/>
    <col min="6" max="6" width="18.7109375" style="25" customWidth="1"/>
    <col min="7" max="7" width="19.421875" style="25" customWidth="1"/>
    <col min="8" max="8" width="18.8515625" style="25" customWidth="1"/>
    <col min="9" max="9" width="17.8515625" style="25" customWidth="1"/>
    <col min="10" max="10" width="14.140625" style="25" customWidth="1"/>
    <col min="11" max="11" width="14.7109375" style="25" customWidth="1"/>
    <col min="12" max="12" width="13.14062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21</v>
      </c>
      <c r="G8" s="26" t="s">
        <v>22</v>
      </c>
      <c r="H8" s="26" t="s">
        <v>72</v>
      </c>
      <c r="I8" s="26" t="s">
        <v>2</v>
      </c>
      <c r="J8" s="26" t="s">
        <v>3</v>
      </c>
      <c r="K8" s="26" t="s">
        <v>23</v>
      </c>
      <c r="L8" s="26" t="s">
        <v>71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16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51" customFormat="1" ht="15.75">
      <c r="A11" s="36"/>
      <c r="B11" s="39"/>
      <c r="C11" s="36"/>
      <c r="D11" s="36"/>
      <c r="E11" s="36"/>
      <c r="F11" s="36"/>
      <c r="G11" s="36"/>
      <c r="H11" s="38"/>
      <c r="I11" s="36"/>
      <c r="J11" s="36"/>
      <c r="K11" s="38"/>
      <c r="L11" s="39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6"/>
      <c r="G12" s="36"/>
      <c r="H12" s="38"/>
      <c r="I12" s="36"/>
      <c r="J12" s="36"/>
      <c r="K12" s="38"/>
      <c r="L12" s="39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45">
        <f>SUM(H11:H12)</f>
        <v>0</v>
      </c>
      <c r="I13" s="28" t="s">
        <v>7</v>
      </c>
      <c r="J13" s="28" t="s">
        <v>7</v>
      </c>
      <c r="K13" s="45">
        <f>SUM(K11:K12)</f>
        <v>0</v>
      </c>
      <c r="L13" s="28" t="s">
        <v>7</v>
      </c>
      <c r="M13" s="28" t="s">
        <v>7</v>
      </c>
      <c r="N13" s="28" t="s">
        <v>7</v>
      </c>
    </row>
    <row r="14" spans="1:14" ht="15.75">
      <c r="A14" s="17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51" customFormat="1" ht="15.75" hidden="1">
      <c r="A15" s="36"/>
      <c r="B15" s="36"/>
      <c r="C15" s="36"/>
      <c r="D15" s="36"/>
      <c r="E15" s="36"/>
      <c r="F15" s="36"/>
      <c r="G15" s="36"/>
      <c r="H15" s="38"/>
      <c r="I15" s="36"/>
      <c r="J15" s="36"/>
      <c r="K15" s="38"/>
      <c r="L15" s="36"/>
      <c r="M15" s="36"/>
      <c r="N15" s="36"/>
    </row>
    <row r="16" spans="1:14" s="51" customFormat="1" ht="15.75" customHeight="1" hidden="1">
      <c r="A16" s="36"/>
      <c r="B16" s="36"/>
      <c r="C16" s="36"/>
      <c r="D16" s="36"/>
      <c r="E16" s="36"/>
      <c r="F16" s="36"/>
      <c r="G16" s="36"/>
      <c r="H16" s="38"/>
      <c r="I16" s="36"/>
      <c r="J16" s="36"/>
      <c r="K16" s="38"/>
      <c r="L16" s="36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45">
        <f>SUM(H15:H16)</f>
        <v>0</v>
      </c>
      <c r="I17" s="28" t="s">
        <v>7</v>
      </c>
      <c r="J17" s="28" t="s">
        <v>7</v>
      </c>
      <c r="K17" s="45">
        <f>SUM(K15:K16)</f>
        <v>0</v>
      </c>
      <c r="L17" s="28" t="s">
        <v>7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45">
        <f>H13+H17</f>
        <v>0</v>
      </c>
      <c r="I18" s="28" t="s">
        <v>7</v>
      </c>
      <c r="J18" s="28" t="s">
        <v>7</v>
      </c>
      <c r="K18" s="45">
        <f>SUM(K13+K17)</f>
        <v>0</v>
      </c>
      <c r="L18" s="28" t="s">
        <v>7</v>
      </c>
      <c r="M18" s="28" t="s">
        <v>7</v>
      </c>
      <c r="N18" s="28" t="s">
        <v>7</v>
      </c>
    </row>
  </sheetData>
  <sheetProtection/>
  <mergeCells count="3">
    <mergeCell ref="A14:N14"/>
    <mergeCell ref="A10:N10"/>
    <mergeCell ref="A6:M6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6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7" t="s">
        <v>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51" customFormat="1" ht="15.75" hidden="1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 hidden="1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кредиты'!G13</f>
        <v>3683000</v>
      </c>
      <c r="C7" s="38">
        <f>'Бюджетные кредиты'!G17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организаций'!H13</f>
        <v>0</v>
      </c>
      <c r="C8" s="38">
        <f>'Кредиты кредитных организаций'!H17</f>
        <v>0</v>
      </c>
      <c r="D8" s="38">
        <f>SUM(B8:C8)</f>
        <v>0</v>
      </c>
    </row>
    <row r="9" spans="1:4" ht="25.5">
      <c r="A9" s="37" t="s">
        <v>63</v>
      </c>
      <c r="B9" s="38">
        <f>Гарантии!K13</f>
        <v>0</v>
      </c>
      <c r="C9" s="38">
        <f>Гарантии!K17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dcterms:created xsi:type="dcterms:W3CDTF">2018-08-03T03:46:38Z</dcterms:created>
  <dcterms:modified xsi:type="dcterms:W3CDTF">2018-08-03T03:46:38Z</dcterms:modified>
  <cp:category/>
  <cp:version/>
  <cp:contentType/>
  <cp:contentStatus/>
</cp:coreProperties>
</file>